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istinestad-my.sharepoint.com/personal/ann-marie_ahlkulla_krs_fi/Documents/Blanketter/"/>
    </mc:Choice>
  </mc:AlternateContent>
  <xr:revisionPtr revIDLastSave="0" documentId="8_{0AC90E03-3A60-4C2B-BFBC-4B17ADABE28F}" xr6:coauthVersionLast="45" xr6:coauthVersionMax="45" xr10:uidLastSave="{00000000-0000-0000-0000-000000000000}"/>
  <bookViews>
    <workbookView xWindow="2580" yWindow="945" windowWidth="22830" windowHeight="14565" xr2:uid="{32FF3FDA-6CCE-4968-928A-0E623454EF6D}"/>
  </bookViews>
  <sheets>
    <sheet name="matsedel" sheetId="1" r:id="rId1"/>
    <sheet name="ruokalista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O26" i="2"/>
  <c r="P26" i="1" l="1"/>
  <c r="O26" i="1"/>
  <c r="H28" i="2" l="1"/>
  <c r="G28" i="2"/>
  <c r="F28" i="2"/>
  <c r="E28" i="2"/>
  <c r="D28" i="2"/>
  <c r="C28" i="2"/>
  <c r="N26" i="2"/>
  <c r="M26" i="2"/>
  <c r="L26" i="2"/>
  <c r="D28" i="1"/>
  <c r="E28" i="1"/>
  <c r="F28" i="1"/>
  <c r="G28" i="1"/>
  <c r="C28" i="1"/>
  <c r="H28" i="1"/>
  <c r="L26" i="1"/>
  <c r="M26" i="1"/>
  <c r="N26" i="1"/>
  <c r="Q27" i="2" l="1"/>
  <c r="H29" i="2"/>
  <c r="H29" i="1"/>
  <c r="Q27" i="1"/>
  <c r="D30" i="2" l="1"/>
  <c r="D30" i="1"/>
</calcChain>
</file>

<file path=xl/sharedStrings.xml><?xml version="1.0" encoding="utf-8"?>
<sst xmlns="http://schemas.openxmlformats.org/spreadsheetml/2006/main" count="188" uniqueCount="111">
  <si>
    <t>Arbetsordning läsåret 2020-2021</t>
  </si>
  <si>
    <t>Vecka</t>
  </si>
  <si>
    <t>Höstterminen</t>
  </si>
  <si>
    <t>M</t>
  </si>
  <si>
    <t>T</t>
  </si>
  <si>
    <t>O</t>
  </si>
  <si>
    <t>F</t>
  </si>
  <si>
    <t>L</t>
  </si>
  <si>
    <t>Vårterminen</t>
  </si>
  <si>
    <t>-</t>
  </si>
  <si>
    <t xml:space="preserve"> -</t>
  </si>
  <si>
    <t>S P O R T L O V</t>
  </si>
  <si>
    <t>H Ö S T L O V</t>
  </si>
  <si>
    <t>A</t>
  </si>
  <si>
    <t xml:space="preserve"> =</t>
  </si>
  <si>
    <t>Höstlov</t>
  </si>
  <si>
    <t>Jullov</t>
  </si>
  <si>
    <t>Arbetsdagar hela läsåret</t>
  </si>
  <si>
    <t>Sportlov</t>
  </si>
  <si>
    <t>Påsklov</t>
  </si>
  <si>
    <t>Matsedel för svenskspråkiga skolorna i Kristinestad</t>
  </si>
  <si>
    <t>vecka</t>
  </si>
  <si>
    <t>33-39-45-51-4-10-16-22</t>
  </si>
  <si>
    <t>34-40-46-52-5-11-17</t>
  </si>
  <si>
    <t xml:space="preserve"> 35-41-47-53-6-12-18</t>
  </si>
  <si>
    <t xml:space="preserve"> 36-42-48-1-7-13-19</t>
  </si>
  <si>
    <t xml:space="preserve"> 37-43-49-2-8-14-20</t>
  </si>
  <si>
    <t xml:space="preserve"> 38-44-50-3-9-15-21</t>
  </si>
  <si>
    <t>Må</t>
  </si>
  <si>
    <t>Chili con carne, ris, sallad</t>
  </si>
  <si>
    <t>Maletköttsås, pasta, sallad</t>
  </si>
  <si>
    <t>Korvrätt,   potatis, sallad</t>
  </si>
  <si>
    <t>Broilergryta, pasta, sallad</t>
  </si>
  <si>
    <t>Frestelse, sallad</t>
  </si>
  <si>
    <t>Lasagne,    sallad</t>
  </si>
  <si>
    <t>Ti</t>
  </si>
  <si>
    <t>Ugnslax, potatis, sallad</t>
  </si>
  <si>
    <t>Grönsaksbiff, potatis, sallad</t>
  </si>
  <si>
    <t>Fiskpinnar, potatis, sallad</t>
  </si>
  <si>
    <t>Fiskbullar/biffar, potatis, sallad</t>
  </si>
  <si>
    <t>Lindströmsbiff/Köttfärslimpa, potatis, sallad</t>
  </si>
  <si>
    <t>Vegetariskt</t>
  </si>
  <si>
    <t>Ons</t>
  </si>
  <si>
    <t>Elevens dag</t>
  </si>
  <si>
    <t>Sej-/ Tonfiskpasta, sallad</t>
  </si>
  <si>
    <t>Nötköttsås, potatis, sallad</t>
  </si>
  <si>
    <t>Spenat/Morots-plättar/Leverbiff potatis, lingon,sallad</t>
  </si>
  <si>
    <t>Grisköttsås/ Gryta, potatis, sallad</t>
  </si>
  <si>
    <t>Husets fiskrätt, potatis, sallad</t>
  </si>
  <si>
    <t>To</t>
  </si>
  <si>
    <t>Köttbullar, potatis, sallad</t>
  </si>
  <si>
    <t>Maletköttbiff, potatis, sallad</t>
  </si>
  <si>
    <t>Ärtsoppa, pannkaka, sylt/bär</t>
  </si>
  <si>
    <t>Makaronilåda, sallad</t>
  </si>
  <si>
    <t>Broilerbullar, potatis, sallad</t>
  </si>
  <si>
    <t>Broilersås,     ris, sallad</t>
  </si>
  <si>
    <t>Fr</t>
  </si>
  <si>
    <t>Korngrynsgröt, bär/kräm, pålägg</t>
  </si>
  <si>
    <t>Broilersoppa</t>
  </si>
  <si>
    <t>Husmorsdag</t>
  </si>
  <si>
    <t>Gröt, bär/kräm</t>
  </si>
  <si>
    <t>Fisksoppa</t>
  </si>
  <si>
    <t>Köttfärssoppa</t>
  </si>
  <si>
    <t>Työpäivät lukuvuosi 2020-2021</t>
  </si>
  <si>
    <t>Viikko</t>
  </si>
  <si>
    <t>Syyslukukausi</t>
  </si>
  <si>
    <t>K</t>
  </si>
  <si>
    <t>P</t>
  </si>
  <si>
    <t>Kevätlukukausi</t>
  </si>
  <si>
    <t>T A L V I L O M A</t>
  </si>
  <si>
    <t>S Y Y S L O M A</t>
  </si>
  <si>
    <t>Syysloma</t>
  </si>
  <si>
    <t>Joululoma</t>
  </si>
  <si>
    <t xml:space="preserve">Työpäiviä lukuvuonna </t>
  </si>
  <si>
    <t>Talviloma</t>
  </si>
  <si>
    <t>Pääsiäisloma</t>
  </si>
  <si>
    <t>Kristiinanseudun koulujen ruokalista lukuvuonna 2020-2021</t>
  </si>
  <si>
    <t>viikko</t>
  </si>
  <si>
    <t>Ma</t>
  </si>
  <si>
    <t>Chili con carne, riisi, salaatti</t>
  </si>
  <si>
    <t>Jauhelihakastike pasta, salaatti</t>
  </si>
  <si>
    <t>Makkararuoka, perunamuusi, salaatti</t>
  </si>
  <si>
    <t>Broileripata, riisi, salaatti</t>
  </si>
  <si>
    <t>Kiusaus, salaatti</t>
  </si>
  <si>
    <t>Lasagne,    salaatti</t>
  </si>
  <si>
    <t>Uunilohi, perunat, salaatti</t>
  </si>
  <si>
    <t>Kasvispihvit/ Kaalilaatikko, perunat, salaatti</t>
  </si>
  <si>
    <t>Kalapuikot, perunat, salaatti</t>
  </si>
  <si>
    <t>Kalapyörykät, perunat, salaatti</t>
  </si>
  <si>
    <t>Lindströminpihvit/lihamureke, perunat, salaatti</t>
  </si>
  <si>
    <t>Kasvisruoka</t>
  </si>
  <si>
    <t>Ke</t>
  </si>
  <si>
    <t>Oppilaiden päivä</t>
  </si>
  <si>
    <t>Tonnikalapasta, salaatti</t>
  </si>
  <si>
    <t>Naudanliha-kastike, perunat, salaatti</t>
  </si>
  <si>
    <t>Pinaatti-/Porkkana-ohukaiset/maksapihvit, perunat, puolukka, salaatti</t>
  </si>
  <si>
    <t>Possupata, perunat, salaatti</t>
  </si>
  <si>
    <t>Talon kalaruoka, perunat, salaatti</t>
  </si>
  <si>
    <t>Lihapyörykät, perunat, salaatti</t>
  </si>
  <si>
    <t>Jauhelihapihvit, perunat, salaatti</t>
  </si>
  <si>
    <t>Hernekeitto, Pannukakku, hillo/marjat</t>
  </si>
  <si>
    <t>Makaronilaatikko, salaatti</t>
  </si>
  <si>
    <t>Broileripyörykät, perunat, salaatti</t>
  </si>
  <si>
    <t>Broilerikastike, riisi, salaatti</t>
  </si>
  <si>
    <t>Pe</t>
  </si>
  <si>
    <t>Ohrapuuro, marjat/kiisseli, leikkele</t>
  </si>
  <si>
    <t>Broilerikeitto</t>
  </si>
  <si>
    <t>Emännen päivä</t>
  </si>
  <si>
    <t>Perjantaipuuro, marjat/kiisseli</t>
  </si>
  <si>
    <t>Kalakeitto</t>
  </si>
  <si>
    <t>Jauhelihakeitto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</si>
</sst>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00&quot; - &quot;00&quot;.&quot;00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1519-09CD-492A-9DAE-1B87AD3A7377}">
  <sheetPr>
    <pageSetUpPr fitToPage="1"/>
  </sheetPr>
  <dimension ref="A1:R63"/>
  <sheetViews>
    <sheetView tabSelected="1" zoomScaleNormal="100" workbookViewId="0">
      <selection activeCell="W39" sqref="W39"/>
    </sheetView>
  </sheetViews>
  <sheetFormatPr defaultRowHeight="12.75"/>
  <cols>
    <col min="1" max="1" width="4.28515625" style="1" customWidth="1"/>
    <col min="2" max="2" width="12.7109375" style="1" customWidth="1"/>
    <col min="3" max="7" width="4.7109375" style="1" customWidth="1"/>
    <col min="8" max="8" width="3.85546875" style="1" customWidth="1"/>
    <col min="9" max="9" width="7.7109375" style="1" customWidth="1"/>
    <col min="10" max="10" width="5.85546875" style="1" customWidth="1"/>
    <col min="11" max="11" width="13.42578125" style="1" customWidth="1"/>
    <col min="12" max="12" width="4.7109375" style="1" customWidth="1"/>
    <col min="13" max="13" width="4.140625" style="1" customWidth="1"/>
    <col min="14" max="16" width="4.7109375" style="1" customWidth="1"/>
    <col min="17" max="17" width="3.5703125" style="1" customWidth="1"/>
    <col min="18" max="16384" width="9.140625" style="1"/>
  </cols>
  <sheetData>
    <row r="1" spans="1:17" ht="26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2" customHeight="1"/>
    <row r="3" spans="1:17" s="11" customFormat="1" ht="11.25">
      <c r="A3" s="11" t="s">
        <v>1</v>
      </c>
      <c r="B3" s="26" t="s">
        <v>2</v>
      </c>
      <c r="C3" s="25" t="s">
        <v>3</v>
      </c>
      <c r="D3" s="25" t="s">
        <v>4</v>
      </c>
      <c r="E3" s="25" t="s">
        <v>5</v>
      </c>
      <c r="F3" s="25" t="s">
        <v>4</v>
      </c>
      <c r="G3" s="25" t="s">
        <v>6</v>
      </c>
      <c r="H3" s="25" t="s">
        <v>7</v>
      </c>
      <c r="I3" s="25"/>
      <c r="J3" s="11" t="s">
        <v>1</v>
      </c>
      <c r="K3" s="26" t="s">
        <v>8</v>
      </c>
      <c r="L3" s="25" t="s">
        <v>3</v>
      </c>
      <c r="M3" s="25" t="s">
        <v>4</v>
      </c>
      <c r="N3" s="25" t="s">
        <v>5</v>
      </c>
      <c r="O3" s="25" t="s">
        <v>4</v>
      </c>
      <c r="P3" s="25" t="s">
        <v>6</v>
      </c>
      <c r="Q3" s="25" t="s">
        <v>7</v>
      </c>
    </row>
    <row r="4" spans="1:17" ht="13.5" customHeight="1">
      <c r="B4" s="2"/>
      <c r="J4" s="36">
        <v>1</v>
      </c>
      <c r="K4" s="37">
        <v>4010801</v>
      </c>
      <c r="L4" s="11" t="s">
        <v>9</v>
      </c>
      <c r="M4" s="11" t="s">
        <v>9</v>
      </c>
      <c r="N4" s="11" t="s">
        <v>9</v>
      </c>
      <c r="O4" s="11">
        <v>4</v>
      </c>
      <c r="P4" s="11">
        <v>5</v>
      </c>
      <c r="Q4" s="24"/>
    </row>
    <row r="5" spans="1:17" ht="12" customHeight="1">
      <c r="A5" s="11">
        <v>32</v>
      </c>
      <c r="B5" s="37">
        <v>3080708</v>
      </c>
      <c r="C5" s="11" t="s">
        <v>9</v>
      </c>
      <c r="D5" s="11" t="s">
        <v>9</v>
      </c>
      <c r="E5" s="11" t="s">
        <v>9</v>
      </c>
      <c r="F5" s="11" t="s">
        <v>9</v>
      </c>
      <c r="G5" s="11" t="s">
        <v>10</v>
      </c>
      <c r="I5" s="11"/>
      <c r="J5" s="11">
        <v>2</v>
      </c>
      <c r="K5" s="37">
        <v>11011501</v>
      </c>
      <c r="L5" s="11">
        <v>1</v>
      </c>
      <c r="M5" s="11">
        <v>2</v>
      </c>
      <c r="N5" s="11">
        <v>3</v>
      </c>
      <c r="O5" s="11">
        <v>4</v>
      </c>
      <c r="P5" s="11">
        <v>5</v>
      </c>
      <c r="Q5" s="11"/>
    </row>
    <row r="6" spans="1:17" ht="12" customHeight="1">
      <c r="A6" s="11">
        <v>33</v>
      </c>
      <c r="B6" s="37">
        <v>10081408</v>
      </c>
      <c r="C6" s="11" t="s">
        <v>10</v>
      </c>
      <c r="D6" s="11" t="s">
        <v>10</v>
      </c>
      <c r="E6" s="11">
        <v>3</v>
      </c>
      <c r="F6" s="11">
        <v>4</v>
      </c>
      <c r="G6" s="11">
        <v>5</v>
      </c>
      <c r="H6" s="11"/>
      <c r="I6" s="11"/>
      <c r="J6" s="11">
        <v>3</v>
      </c>
      <c r="K6" s="37">
        <v>18012201</v>
      </c>
      <c r="L6" s="11">
        <v>1</v>
      </c>
      <c r="M6" s="11">
        <v>2</v>
      </c>
      <c r="N6" s="11">
        <v>3</v>
      </c>
      <c r="O6" s="11">
        <v>4</v>
      </c>
      <c r="P6" s="11">
        <v>5</v>
      </c>
      <c r="Q6" s="11"/>
    </row>
    <row r="7" spans="1:17" ht="12" customHeight="1">
      <c r="A7" s="11">
        <v>34</v>
      </c>
      <c r="B7" s="37">
        <v>17082108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/>
      <c r="I7" s="11"/>
      <c r="J7" s="11">
        <v>4</v>
      </c>
      <c r="K7" s="37">
        <v>25012901</v>
      </c>
      <c r="L7" s="11">
        <v>1</v>
      </c>
      <c r="M7" s="11">
        <v>2</v>
      </c>
      <c r="N7" s="11">
        <v>3</v>
      </c>
      <c r="O7" s="11">
        <v>4</v>
      </c>
      <c r="P7" s="11">
        <v>5</v>
      </c>
      <c r="Q7" s="11"/>
    </row>
    <row r="8" spans="1:17" ht="12" customHeight="1">
      <c r="A8" s="11">
        <v>35</v>
      </c>
      <c r="B8" s="37">
        <v>24082808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/>
      <c r="I8" s="11"/>
      <c r="J8" s="11">
        <v>5</v>
      </c>
      <c r="K8" s="37">
        <v>1020502</v>
      </c>
      <c r="L8" s="11">
        <v>1</v>
      </c>
      <c r="M8" s="11">
        <v>2</v>
      </c>
      <c r="N8" s="11">
        <v>3</v>
      </c>
      <c r="O8" s="11">
        <v>4</v>
      </c>
      <c r="P8" s="11">
        <v>5</v>
      </c>
      <c r="Q8" s="11"/>
    </row>
    <row r="9" spans="1:17" ht="12" customHeight="1">
      <c r="A9" s="11">
        <v>36</v>
      </c>
      <c r="B9" s="37">
        <v>31080409</v>
      </c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/>
      <c r="I9" s="11"/>
      <c r="J9" s="11">
        <v>6</v>
      </c>
      <c r="K9" s="37">
        <v>8021202</v>
      </c>
      <c r="L9" s="11">
        <v>1</v>
      </c>
      <c r="M9" s="11">
        <v>2</v>
      </c>
      <c r="N9" s="11">
        <v>3</v>
      </c>
      <c r="O9" s="11">
        <v>4</v>
      </c>
      <c r="P9" s="11">
        <v>5</v>
      </c>
      <c r="Q9" s="11"/>
    </row>
    <row r="10" spans="1:17" ht="12" customHeight="1">
      <c r="A10" s="11">
        <v>37</v>
      </c>
      <c r="B10" s="37">
        <v>7091109</v>
      </c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/>
      <c r="I10" s="11"/>
      <c r="J10" s="11">
        <v>7</v>
      </c>
      <c r="K10" s="37">
        <v>15021902</v>
      </c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11"/>
    </row>
    <row r="11" spans="1:17" ht="12" customHeight="1">
      <c r="A11" s="11">
        <v>38</v>
      </c>
      <c r="B11" s="37">
        <v>14091809</v>
      </c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1"/>
      <c r="I11" s="11"/>
      <c r="J11" s="11">
        <v>8</v>
      </c>
      <c r="K11" s="37">
        <v>22022602</v>
      </c>
      <c r="L11" s="11">
        <v>1</v>
      </c>
      <c r="M11" s="11">
        <v>2</v>
      </c>
      <c r="N11" s="11">
        <v>3</v>
      </c>
      <c r="O11" s="11">
        <v>4</v>
      </c>
      <c r="P11" s="11">
        <v>5</v>
      </c>
      <c r="Q11" s="11"/>
    </row>
    <row r="12" spans="1:17" ht="12" customHeight="1">
      <c r="A12" s="11">
        <v>39</v>
      </c>
      <c r="B12" s="37">
        <v>21092509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/>
      <c r="I12" s="11"/>
      <c r="J12" s="11">
        <v>9</v>
      </c>
      <c r="K12" s="37">
        <v>1030503</v>
      </c>
      <c r="L12" s="49" t="s">
        <v>11</v>
      </c>
      <c r="M12" s="49"/>
      <c r="N12" s="49"/>
      <c r="O12" s="49"/>
      <c r="P12" s="49"/>
      <c r="Q12" s="11"/>
    </row>
    <row r="13" spans="1:17" ht="12" customHeight="1">
      <c r="A13" s="11">
        <v>40</v>
      </c>
      <c r="B13" s="37">
        <v>28090210</v>
      </c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11"/>
      <c r="I13" s="11"/>
      <c r="J13" s="11">
        <v>10</v>
      </c>
      <c r="K13" s="37">
        <v>8031203</v>
      </c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11"/>
    </row>
    <row r="14" spans="1:17" ht="12" customHeight="1">
      <c r="A14" s="11">
        <v>41</v>
      </c>
      <c r="B14" s="37">
        <v>5100910</v>
      </c>
      <c r="C14" s="11">
        <v>1</v>
      </c>
      <c r="D14" s="11">
        <v>2</v>
      </c>
      <c r="E14" s="11">
        <v>3</v>
      </c>
      <c r="F14" s="11">
        <v>4</v>
      </c>
      <c r="G14" s="11">
        <v>5</v>
      </c>
      <c r="H14" s="11"/>
      <c r="I14" s="11"/>
      <c r="J14" s="11">
        <v>11</v>
      </c>
      <c r="K14" s="37">
        <v>15031903</v>
      </c>
      <c r="L14" s="11">
        <v>1</v>
      </c>
      <c r="M14" s="11">
        <v>2</v>
      </c>
      <c r="N14" s="11">
        <v>3</v>
      </c>
      <c r="O14" s="11">
        <v>4</v>
      </c>
      <c r="P14" s="11">
        <v>5</v>
      </c>
      <c r="Q14" s="11"/>
    </row>
    <row r="15" spans="1:17" ht="12" customHeight="1">
      <c r="A15" s="11">
        <v>42</v>
      </c>
      <c r="B15" s="37">
        <v>12101610</v>
      </c>
      <c r="C15" s="11">
        <v>1</v>
      </c>
      <c r="D15" s="11">
        <v>2</v>
      </c>
      <c r="E15" s="39" t="s">
        <v>12</v>
      </c>
      <c r="F15" s="39"/>
      <c r="G15" s="39"/>
      <c r="H15" s="11"/>
      <c r="I15" s="11"/>
      <c r="J15" s="11">
        <v>12</v>
      </c>
      <c r="K15" s="37">
        <v>22032603</v>
      </c>
      <c r="L15" s="11">
        <v>1</v>
      </c>
      <c r="M15" s="11">
        <v>2</v>
      </c>
      <c r="N15" s="11">
        <v>3</v>
      </c>
      <c r="O15" s="11">
        <v>4</v>
      </c>
      <c r="P15" s="11">
        <v>5</v>
      </c>
      <c r="Q15" s="11"/>
    </row>
    <row r="16" spans="1:17" ht="12" customHeight="1">
      <c r="A16" s="11">
        <v>43</v>
      </c>
      <c r="B16" s="37">
        <v>19102310</v>
      </c>
      <c r="C16" s="11">
        <v>1</v>
      </c>
      <c r="D16" s="11">
        <v>2</v>
      </c>
      <c r="E16" s="11">
        <v>3</v>
      </c>
      <c r="F16" s="11">
        <v>4</v>
      </c>
      <c r="G16" s="11">
        <v>5</v>
      </c>
      <c r="H16" s="11"/>
      <c r="I16" s="11"/>
      <c r="J16" s="11">
        <v>13</v>
      </c>
      <c r="K16" s="37">
        <v>29030204</v>
      </c>
      <c r="L16" s="11">
        <v>1</v>
      </c>
      <c r="M16" s="11">
        <v>2</v>
      </c>
      <c r="N16" s="11">
        <v>3</v>
      </c>
      <c r="O16" s="11">
        <v>4</v>
      </c>
      <c r="P16" s="11" t="s">
        <v>9</v>
      </c>
      <c r="Q16" s="11"/>
    </row>
    <row r="17" spans="1:17" ht="12" customHeight="1">
      <c r="A17" s="11">
        <v>44</v>
      </c>
      <c r="B17" s="37">
        <v>26103010</v>
      </c>
      <c r="C17" s="11">
        <v>1</v>
      </c>
      <c r="D17" s="11">
        <v>2</v>
      </c>
      <c r="E17" s="11">
        <v>3</v>
      </c>
      <c r="F17" s="11">
        <v>4</v>
      </c>
      <c r="G17" s="11">
        <v>5</v>
      </c>
      <c r="H17" s="11"/>
      <c r="I17" s="11"/>
      <c r="J17" s="11">
        <v>14</v>
      </c>
      <c r="K17" s="27">
        <v>5040904</v>
      </c>
      <c r="L17" s="11" t="s">
        <v>10</v>
      </c>
      <c r="M17" s="11">
        <v>2</v>
      </c>
      <c r="N17" s="11">
        <v>3</v>
      </c>
      <c r="O17" s="11">
        <v>4</v>
      </c>
      <c r="P17" s="11">
        <v>5</v>
      </c>
      <c r="Q17" s="11"/>
    </row>
    <row r="18" spans="1:17" ht="12" customHeight="1">
      <c r="A18" s="11">
        <v>45</v>
      </c>
      <c r="B18" s="37">
        <v>2110611</v>
      </c>
      <c r="C18" s="11">
        <v>1</v>
      </c>
      <c r="D18" s="11">
        <v>2</v>
      </c>
      <c r="E18" s="11">
        <v>3</v>
      </c>
      <c r="F18" s="11">
        <v>4</v>
      </c>
      <c r="G18" s="11">
        <v>5</v>
      </c>
      <c r="H18" s="11"/>
      <c r="I18" s="11"/>
      <c r="J18" s="11">
        <v>15</v>
      </c>
      <c r="K18" s="27">
        <v>12041604</v>
      </c>
      <c r="L18" s="11">
        <v>1</v>
      </c>
      <c r="M18" s="23">
        <v>2</v>
      </c>
      <c r="N18" s="23">
        <v>3</v>
      </c>
      <c r="O18" s="23">
        <v>4</v>
      </c>
      <c r="P18" s="11">
        <v>5</v>
      </c>
      <c r="Q18" s="23"/>
    </row>
    <row r="19" spans="1:17" ht="12" customHeight="1">
      <c r="A19" s="11">
        <v>46</v>
      </c>
      <c r="B19" s="37">
        <v>9111311</v>
      </c>
      <c r="C19" s="11">
        <v>1</v>
      </c>
      <c r="D19" s="11">
        <v>2</v>
      </c>
      <c r="E19" s="11">
        <v>3</v>
      </c>
      <c r="F19" s="11">
        <v>4</v>
      </c>
      <c r="G19" s="11">
        <v>5</v>
      </c>
      <c r="H19" s="11"/>
      <c r="I19" s="11"/>
      <c r="J19" s="11">
        <v>16</v>
      </c>
      <c r="K19" s="27">
        <v>19042304</v>
      </c>
      <c r="L19" s="23">
        <v>1</v>
      </c>
      <c r="M19" s="23">
        <v>2</v>
      </c>
      <c r="N19" s="23">
        <v>3</v>
      </c>
      <c r="O19" s="23">
        <v>4</v>
      </c>
      <c r="P19" s="23">
        <v>5</v>
      </c>
      <c r="Q19" s="23"/>
    </row>
    <row r="20" spans="1:17" ht="12" customHeight="1">
      <c r="A20" s="11">
        <v>47</v>
      </c>
      <c r="B20" s="37">
        <v>16112011</v>
      </c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>
        <v>17</v>
      </c>
      <c r="K20" s="27">
        <v>26043004</v>
      </c>
      <c r="L20" s="23">
        <v>1</v>
      </c>
      <c r="M20" s="23">
        <v>2</v>
      </c>
      <c r="N20" s="23">
        <v>3</v>
      </c>
      <c r="O20" s="23">
        <v>4</v>
      </c>
      <c r="P20" s="23">
        <v>5</v>
      </c>
      <c r="Q20" s="23"/>
    </row>
    <row r="21" spans="1:17" ht="12" customHeight="1">
      <c r="A21" s="11">
        <v>48</v>
      </c>
      <c r="B21" s="37">
        <v>23112711</v>
      </c>
      <c r="C21" s="11">
        <v>1</v>
      </c>
      <c r="D21" s="11">
        <v>2</v>
      </c>
      <c r="E21" s="11">
        <v>3</v>
      </c>
      <c r="F21" s="11">
        <v>4</v>
      </c>
      <c r="G21" s="11">
        <v>5</v>
      </c>
      <c r="H21" s="11"/>
      <c r="I21" s="11"/>
      <c r="J21" s="11">
        <v>18</v>
      </c>
      <c r="K21" s="27">
        <v>3050705</v>
      </c>
      <c r="L21" s="23">
        <v>1</v>
      </c>
      <c r="M21" s="23">
        <v>2</v>
      </c>
      <c r="N21" s="23">
        <v>3</v>
      </c>
      <c r="O21" s="23">
        <v>4</v>
      </c>
      <c r="P21" s="11">
        <v>5</v>
      </c>
      <c r="Q21" s="23"/>
    </row>
    <row r="22" spans="1:17" ht="12" customHeight="1">
      <c r="A22" s="11">
        <v>49</v>
      </c>
      <c r="B22" s="37">
        <v>30110412</v>
      </c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/>
      <c r="I22" s="11"/>
      <c r="J22" s="11">
        <v>19</v>
      </c>
      <c r="K22" s="27">
        <v>10051405</v>
      </c>
      <c r="L22" s="23">
        <v>1</v>
      </c>
      <c r="M22" s="23">
        <v>2</v>
      </c>
      <c r="N22" s="23">
        <v>3</v>
      </c>
      <c r="O22" s="23" t="s">
        <v>9</v>
      </c>
      <c r="P22" s="23" t="s">
        <v>10</v>
      </c>
      <c r="Q22" s="23"/>
    </row>
    <row r="23" spans="1:17" ht="12" customHeight="1">
      <c r="A23" s="11">
        <v>50</v>
      </c>
      <c r="B23" s="37">
        <v>7121112</v>
      </c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11"/>
      <c r="I23" s="11"/>
      <c r="J23" s="11">
        <v>20</v>
      </c>
      <c r="K23" s="27">
        <v>17052105</v>
      </c>
      <c r="L23" s="23">
        <v>1</v>
      </c>
      <c r="M23" s="23">
        <v>2</v>
      </c>
      <c r="N23" s="23">
        <v>3</v>
      </c>
      <c r="O23" s="23">
        <v>4</v>
      </c>
      <c r="P23" s="23">
        <v>5</v>
      </c>
      <c r="Q23" s="23"/>
    </row>
    <row r="24" spans="1:17" ht="12" customHeight="1">
      <c r="A24" s="11">
        <v>51</v>
      </c>
      <c r="B24" s="37">
        <v>14121812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/>
      <c r="I24" s="11"/>
      <c r="J24" s="11">
        <v>21</v>
      </c>
      <c r="K24" s="27">
        <v>24052805</v>
      </c>
      <c r="L24" s="23">
        <v>1</v>
      </c>
      <c r="M24" s="23">
        <v>2</v>
      </c>
      <c r="N24" s="23">
        <v>3</v>
      </c>
      <c r="O24" s="23">
        <v>4</v>
      </c>
      <c r="P24" s="23">
        <v>5</v>
      </c>
      <c r="Q24" s="23"/>
    </row>
    <row r="25" spans="1:17" ht="12" customHeight="1">
      <c r="A25" s="11">
        <v>52</v>
      </c>
      <c r="B25" s="37">
        <v>21122512</v>
      </c>
      <c r="C25" s="11" t="s">
        <v>9</v>
      </c>
      <c r="D25" s="11" t="s">
        <v>9</v>
      </c>
      <c r="E25" s="11" t="s">
        <v>9</v>
      </c>
      <c r="F25" s="11" t="s">
        <v>9</v>
      </c>
      <c r="G25" s="11" t="s">
        <v>9</v>
      </c>
      <c r="H25" s="11"/>
      <c r="I25" s="11"/>
      <c r="J25" s="20">
        <v>22</v>
      </c>
      <c r="K25" s="28">
        <v>31050506</v>
      </c>
      <c r="L25" s="20">
        <v>1</v>
      </c>
      <c r="M25" s="20">
        <v>2</v>
      </c>
      <c r="N25" s="20">
        <v>3</v>
      </c>
      <c r="O25" s="20">
        <v>4</v>
      </c>
      <c r="P25" s="20">
        <v>5</v>
      </c>
      <c r="Q25" s="19" t="s">
        <v>13</v>
      </c>
    </row>
    <row r="26" spans="1:17" ht="12" customHeight="1">
      <c r="J26" s="11"/>
      <c r="L26" s="11">
        <f>COUNT(L5:L25)</f>
        <v>19</v>
      </c>
      <c r="M26" s="11">
        <f>COUNT(M5:M25)</f>
        <v>20</v>
      </c>
      <c r="N26" s="11">
        <f>COUNT(N5:N25)</f>
        <v>20</v>
      </c>
      <c r="O26" s="11">
        <f>COUNT(O4:O25)</f>
        <v>20</v>
      </c>
      <c r="P26" s="11">
        <f>COUNT(P4:P25)</f>
        <v>19</v>
      </c>
      <c r="Q26" s="11">
        <v>1</v>
      </c>
    </row>
    <row r="27" spans="1:17" ht="12" customHeight="1">
      <c r="A27" s="22"/>
      <c r="B27" s="21"/>
      <c r="C27" s="22"/>
      <c r="D27" s="22"/>
      <c r="E27" s="22"/>
      <c r="F27" s="22"/>
      <c r="G27" s="22"/>
      <c r="H27" s="22"/>
      <c r="I27" s="17"/>
      <c r="P27" s="18" t="s">
        <v>14</v>
      </c>
      <c r="Q27" s="17">
        <f>SUM(L26:Q26)</f>
        <v>99</v>
      </c>
    </row>
    <row r="28" spans="1:17" ht="12" customHeight="1">
      <c r="B28" s="2"/>
      <c r="C28" s="11">
        <f>COUNT(C5:C25)</f>
        <v>18</v>
      </c>
      <c r="D28" s="11">
        <f t="shared" ref="D28:G28" si="0">COUNT(D5:D25)</f>
        <v>18</v>
      </c>
      <c r="E28" s="11">
        <f t="shared" si="0"/>
        <v>18</v>
      </c>
      <c r="F28" s="11">
        <f t="shared" si="0"/>
        <v>18</v>
      </c>
      <c r="G28" s="11">
        <f t="shared" si="0"/>
        <v>18</v>
      </c>
      <c r="H28" s="11">
        <f>COUNT(H6:H24)</f>
        <v>0</v>
      </c>
      <c r="K28" s="3" t="s">
        <v>15</v>
      </c>
      <c r="L28" s="50">
        <v>14101610</v>
      </c>
      <c r="M28" s="50"/>
      <c r="N28" s="50"/>
    </row>
    <row r="29" spans="1:17" ht="13.5" customHeight="1">
      <c r="B29" s="2"/>
      <c r="G29" s="18" t="s">
        <v>14</v>
      </c>
      <c r="H29" s="17">
        <f>SUM(C28:H28)</f>
        <v>90</v>
      </c>
      <c r="K29" s="3" t="s">
        <v>16</v>
      </c>
      <c r="L29" s="50">
        <v>21120601</v>
      </c>
      <c r="M29" s="50"/>
      <c r="N29" s="50"/>
    </row>
    <row r="30" spans="1:17" ht="12.75" customHeight="1">
      <c r="A30" s="3" t="s">
        <v>17</v>
      </c>
      <c r="D30" s="16">
        <f>Q27+H29</f>
        <v>189</v>
      </c>
      <c r="K30" s="3" t="s">
        <v>18</v>
      </c>
      <c r="L30" s="50">
        <v>1030503</v>
      </c>
      <c r="M30" s="50"/>
      <c r="N30" s="50"/>
    </row>
    <row r="31" spans="1:17" ht="12.75" customHeight="1">
      <c r="K31" s="3" t="s">
        <v>19</v>
      </c>
      <c r="L31" s="50">
        <v>2040504</v>
      </c>
      <c r="M31" s="50"/>
      <c r="N31" s="50"/>
    </row>
    <row r="32" spans="1:17" ht="12.75" customHeight="1"/>
    <row r="33" spans="1:18" ht="12.75" customHeight="1">
      <c r="J33" s="35"/>
      <c r="K33" s="35"/>
      <c r="L33" s="35"/>
      <c r="M33" s="35"/>
      <c r="N33" s="35"/>
      <c r="O33" s="35"/>
      <c r="P33" s="35"/>
      <c r="Q33" s="35"/>
    </row>
    <row r="34" spans="1:18" ht="23.25" customHeight="1">
      <c r="A34" s="38" t="s">
        <v>20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8" ht="12.7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8" ht="12.75" customHeight="1">
      <c r="J36" s="10"/>
      <c r="K36" s="10"/>
      <c r="L36" s="10"/>
    </row>
    <row r="37" spans="1:18" ht="33" customHeight="1">
      <c r="A37" s="15"/>
      <c r="B37" s="33" t="s">
        <v>21</v>
      </c>
      <c r="C37" s="61" t="s">
        <v>21</v>
      </c>
      <c r="D37" s="61"/>
      <c r="E37" s="61"/>
      <c r="F37" s="46" t="s">
        <v>21</v>
      </c>
      <c r="G37" s="47"/>
      <c r="H37" s="62"/>
      <c r="I37" s="46" t="s">
        <v>21</v>
      </c>
      <c r="J37" s="62"/>
      <c r="K37" s="33" t="s">
        <v>21</v>
      </c>
      <c r="L37" s="46" t="s">
        <v>21</v>
      </c>
      <c r="M37" s="47"/>
      <c r="N37" s="48"/>
      <c r="O37" s="59"/>
      <c r="P37" s="59"/>
      <c r="Q37" s="59"/>
    </row>
    <row r="38" spans="1:18" ht="55.5" customHeight="1">
      <c r="A38" s="14"/>
      <c r="B38" s="31" t="s">
        <v>22</v>
      </c>
      <c r="C38" s="60" t="s">
        <v>23</v>
      </c>
      <c r="D38" s="60"/>
      <c r="E38" s="60"/>
      <c r="F38" s="60" t="s">
        <v>24</v>
      </c>
      <c r="G38" s="60"/>
      <c r="H38" s="60"/>
      <c r="I38" s="40" t="s">
        <v>25</v>
      </c>
      <c r="J38" s="63"/>
      <c r="K38" s="31" t="s">
        <v>26</v>
      </c>
      <c r="L38" s="40" t="s">
        <v>27</v>
      </c>
      <c r="M38" s="41"/>
      <c r="N38" s="42"/>
      <c r="O38" s="58"/>
      <c r="P38" s="58"/>
      <c r="Q38" s="58"/>
      <c r="R38" s="4"/>
    </row>
    <row r="39" spans="1:18" ht="55.5" customHeight="1">
      <c r="A39" s="13" t="s">
        <v>28</v>
      </c>
      <c r="B39" s="32" t="s">
        <v>29</v>
      </c>
      <c r="C39" s="57" t="s">
        <v>30</v>
      </c>
      <c r="D39" s="57"/>
      <c r="E39" s="57"/>
      <c r="F39" s="57" t="s">
        <v>31</v>
      </c>
      <c r="G39" s="57"/>
      <c r="H39" s="57"/>
      <c r="I39" s="43" t="s">
        <v>32</v>
      </c>
      <c r="J39" s="53"/>
      <c r="K39" s="32" t="s">
        <v>33</v>
      </c>
      <c r="L39" s="43" t="s">
        <v>34</v>
      </c>
      <c r="M39" s="44"/>
      <c r="N39" s="45"/>
      <c r="O39" s="51"/>
      <c r="P39" s="51"/>
      <c r="Q39" s="51"/>
    </row>
    <row r="40" spans="1:18" ht="55.5" customHeight="1">
      <c r="A40" s="13" t="s">
        <v>35</v>
      </c>
      <c r="B40" s="29" t="s">
        <v>36</v>
      </c>
      <c r="C40" s="57" t="s">
        <v>37</v>
      </c>
      <c r="D40" s="57"/>
      <c r="E40" s="57"/>
      <c r="F40" s="57" t="s">
        <v>38</v>
      </c>
      <c r="G40" s="57"/>
      <c r="H40" s="57"/>
      <c r="I40" s="43" t="s">
        <v>39</v>
      </c>
      <c r="J40" s="53"/>
      <c r="K40" s="32" t="s">
        <v>40</v>
      </c>
      <c r="L40" s="43" t="s">
        <v>41</v>
      </c>
      <c r="M40" s="44"/>
      <c r="N40" s="45"/>
      <c r="O40" s="51"/>
      <c r="P40" s="51"/>
      <c r="Q40" s="51"/>
    </row>
    <row r="41" spans="1:18" ht="55.5" customHeight="1">
      <c r="A41" s="13" t="s">
        <v>42</v>
      </c>
      <c r="B41" s="32" t="s">
        <v>43</v>
      </c>
      <c r="C41" s="57" t="s">
        <v>44</v>
      </c>
      <c r="D41" s="57"/>
      <c r="E41" s="57"/>
      <c r="F41" s="57" t="s">
        <v>45</v>
      </c>
      <c r="G41" s="57"/>
      <c r="H41" s="57"/>
      <c r="I41" s="43" t="s">
        <v>46</v>
      </c>
      <c r="J41" s="53"/>
      <c r="K41" s="32" t="s">
        <v>47</v>
      </c>
      <c r="L41" s="43" t="s">
        <v>48</v>
      </c>
      <c r="M41" s="44"/>
      <c r="N41" s="45"/>
      <c r="O41" s="51"/>
      <c r="P41" s="51"/>
      <c r="Q41" s="51"/>
    </row>
    <row r="42" spans="1:18" ht="55.5" customHeight="1">
      <c r="A42" s="13" t="s">
        <v>49</v>
      </c>
      <c r="B42" s="32" t="s">
        <v>50</v>
      </c>
      <c r="C42" s="57" t="s">
        <v>51</v>
      </c>
      <c r="D42" s="57"/>
      <c r="E42" s="57"/>
      <c r="F42" s="57" t="s">
        <v>52</v>
      </c>
      <c r="G42" s="57"/>
      <c r="H42" s="57"/>
      <c r="I42" s="43" t="s">
        <v>53</v>
      </c>
      <c r="J42" s="53"/>
      <c r="K42" s="32" t="s">
        <v>54</v>
      </c>
      <c r="L42" s="43" t="s">
        <v>55</v>
      </c>
      <c r="M42" s="44"/>
      <c r="N42" s="45"/>
      <c r="O42" s="51"/>
      <c r="P42" s="51"/>
      <c r="Q42" s="51"/>
    </row>
    <row r="43" spans="1:18" s="10" customFormat="1" ht="55.5" customHeight="1">
      <c r="A43" s="12" t="s">
        <v>56</v>
      </c>
      <c r="B43" s="34" t="s">
        <v>57</v>
      </c>
      <c r="C43" s="52" t="s">
        <v>58</v>
      </c>
      <c r="D43" s="52"/>
      <c r="E43" s="52"/>
      <c r="F43" s="52" t="s">
        <v>59</v>
      </c>
      <c r="G43" s="52"/>
      <c r="H43" s="52"/>
      <c r="I43" s="54" t="s">
        <v>60</v>
      </c>
      <c r="J43" s="64"/>
      <c r="K43" s="34" t="s">
        <v>61</v>
      </c>
      <c r="L43" s="54" t="s">
        <v>62</v>
      </c>
      <c r="M43" s="55"/>
      <c r="N43" s="56"/>
      <c r="O43" s="51"/>
      <c r="P43" s="51"/>
      <c r="Q43" s="51"/>
    </row>
    <row r="44" spans="1:18" s="10" customFormat="1" ht="13.5" customHeight="1">
      <c r="J44"/>
      <c r="K44"/>
      <c r="L44"/>
    </row>
    <row r="45" spans="1:18" s="10" customFormat="1" ht="13.5" customHeight="1">
      <c r="J45" s="1"/>
      <c r="K45"/>
    </row>
    <row r="46" spans="1:18" s="10" customFormat="1" ht="13.5" customHeight="1">
      <c r="J46" s="1"/>
      <c r="K46"/>
    </row>
    <row r="47" spans="1:18" s="10" customFormat="1" ht="13.5" customHeight="1">
      <c r="J47" s="1"/>
      <c r="K47"/>
    </row>
    <row r="48" spans="1:18" s="10" customFormat="1" ht="13.5" customHeight="1">
      <c r="J48" s="1"/>
      <c r="K48" s="1"/>
    </row>
    <row r="49" spans="1:17" s="10" customFormat="1" ht="13.5" customHeight="1">
      <c r="J49" s="1"/>
      <c r="K49" s="1"/>
      <c r="L49" s="1"/>
    </row>
    <row r="50" spans="1:17" s="10" customFormat="1" ht="13.5" customHeight="1">
      <c r="J50" s="1"/>
      <c r="K50" s="11"/>
      <c r="L50" s="9"/>
    </row>
    <row r="51" spans="1:17" ht="19.5" customHeight="1">
      <c r="A51" s="10"/>
      <c r="B51" s="10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</row>
    <row r="52" spans="1:17">
      <c r="L52" s="9"/>
    </row>
    <row r="53" spans="1:17">
      <c r="A53"/>
      <c r="B53" s="8"/>
      <c r="C53"/>
      <c r="D53"/>
      <c r="E53"/>
      <c r="F53"/>
      <c r="G53"/>
      <c r="H53"/>
      <c r="I53"/>
      <c r="M53" s="7"/>
    </row>
    <row r="54" spans="1:17">
      <c r="B54" s="5"/>
      <c r="H54"/>
      <c r="I54"/>
      <c r="M54" s="7"/>
    </row>
    <row r="55" spans="1:17">
      <c r="A55" s="7"/>
      <c r="B55" s="5"/>
      <c r="C55" s="7"/>
      <c r="H55"/>
      <c r="I55"/>
    </row>
    <row r="56" spans="1:17">
      <c r="A56" s="4"/>
      <c r="B56" s="5"/>
      <c r="C56" s="7"/>
      <c r="D56"/>
    </row>
    <row r="57" spans="1:17">
      <c r="A57" s="4"/>
      <c r="B57" s="5"/>
      <c r="C57" s="4"/>
    </row>
    <row r="58" spans="1:17">
      <c r="A58" s="6"/>
      <c r="B58" s="5"/>
      <c r="C58" s="4"/>
    </row>
    <row r="59" spans="1:17" ht="12.75" customHeight="1">
      <c r="B59" s="2"/>
      <c r="G59" s="3"/>
    </row>
    <row r="60" spans="1:17" ht="12.75" customHeight="1">
      <c r="B60" s="2"/>
    </row>
    <row r="61" spans="1:17" ht="12.75" customHeight="1">
      <c r="B61" s="2"/>
      <c r="G61" s="3"/>
    </row>
    <row r="62" spans="1:17" ht="12.75" customHeight="1">
      <c r="B62" s="2"/>
    </row>
    <row r="63" spans="1:17">
      <c r="B63" s="2"/>
    </row>
  </sheetData>
  <mergeCells count="43">
    <mergeCell ref="O43:Q43"/>
    <mergeCell ref="O38:Q38"/>
    <mergeCell ref="O37:Q37"/>
    <mergeCell ref="C38:E38"/>
    <mergeCell ref="C39:E39"/>
    <mergeCell ref="C37:E37"/>
    <mergeCell ref="I37:J37"/>
    <mergeCell ref="I38:J38"/>
    <mergeCell ref="F38:H38"/>
    <mergeCell ref="F39:H39"/>
    <mergeCell ref="F37:H37"/>
    <mergeCell ref="I43:J43"/>
    <mergeCell ref="O41:Q41"/>
    <mergeCell ref="I39:J39"/>
    <mergeCell ref="I41:J41"/>
    <mergeCell ref="O42:Q42"/>
    <mergeCell ref="C40:E40"/>
    <mergeCell ref="F40:H40"/>
    <mergeCell ref="L40:N40"/>
    <mergeCell ref="O40:Q40"/>
    <mergeCell ref="C41:E41"/>
    <mergeCell ref="F41:H41"/>
    <mergeCell ref="I40:J40"/>
    <mergeCell ref="L41:N41"/>
    <mergeCell ref="C43:E43"/>
    <mergeCell ref="F43:H43"/>
    <mergeCell ref="I42:J42"/>
    <mergeCell ref="L43:N43"/>
    <mergeCell ref="C42:E42"/>
    <mergeCell ref="F42:H42"/>
    <mergeCell ref="L42:N42"/>
    <mergeCell ref="A1:Q1"/>
    <mergeCell ref="E15:G15"/>
    <mergeCell ref="L38:N38"/>
    <mergeCell ref="L39:N39"/>
    <mergeCell ref="L37:N37"/>
    <mergeCell ref="L12:P12"/>
    <mergeCell ref="L28:N28"/>
    <mergeCell ref="L29:N29"/>
    <mergeCell ref="L30:N30"/>
    <mergeCell ref="L31:N31"/>
    <mergeCell ref="A34:Q34"/>
    <mergeCell ref="O39:Q39"/>
  </mergeCells>
  <pageMargins left="0.55118110236220474" right="0.15748031496062992" top="0.11811023622047245" bottom="0.2755905511811023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9288-36D3-429E-A909-8A994BDDABE5}">
  <dimension ref="A1:Q63"/>
  <sheetViews>
    <sheetView topLeftCell="A25" zoomScaleNormal="100" workbookViewId="0">
      <selection activeCell="B38" sqref="B38:N38"/>
    </sheetView>
  </sheetViews>
  <sheetFormatPr defaultRowHeight="12.75"/>
  <cols>
    <col min="1" max="1" width="4.28515625" style="1" customWidth="1"/>
    <col min="2" max="2" width="12.7109375" style="1" customWidth="1"/>
    <col min="3" max="7" width="4.7109375" style="1" customWidth="1"/>
    <col min="8" max="8" width="3.85546875" style="1" customWidth="1"/>
    <col min="9" max="9" width="6.28515625" style="1" customWidth="1"/>
    <col min="10" max="10" width="7.28515625" style="1" customWidth="1"/>
    <col min="11" max="11" width="14.5703125" style="1" customWidth="1"/>
    <col min="12" max="12" width="4.7109375" style="1" customWidth="1"/>
    <col min="13" max="13" width="4.140625" style="1" customWidth="1"/>
    <col min="14" max="14" width="4.7109375" style="1" customWidth="1"/>
    <col min="15" max="16" width="3.7109375" style="1" customWidth="1"/>
    <col min="17" max="17" width="3.5703125" style="1" customWidth="1"/>
    <col min="18" max="16384" width="9.140625" style="1"/>
  </cols>
  <sheetData>
    <row r="1" spans="1:17" ht="32.25" customHeight="1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2" customHeight="1"/>
    <row r="3" spans="1:17" s="11" customFormat="1" ht="11.25">
      <c r="A3" s="11" t="s">
        <v>64</v>
      </c>
      <c r="B3" s="26" t="s">
        <v>65</v>
      </c>
      <c r="C3" s="25" t="s">
        <v>3</v>
      </c>
      <c r="D3" s="25" t="s">
        <v>4</v>
      </c>
      <c r="E3" s="25" t="s">
        <v>66</v>
      </c>
      <c r="F3" s="25" t="s">
        <v>4</v>
      </c>
      <c r="G3" s="25" t="s">
        <v>67</v>
      </c>
      <c r="H3" s="25" t="s">
        <v>7</v>
      </c>
      <c r="I3" s="25"/>
      <c r="J3" s="11" t="s">
        <v>64</v>
      </c>
      <c r="K3" s="26" t="s">
        <v>68</v>
      </c>
      <c r="L3" s="25" t="s">
        <v>3</v>
      </c>
      <c r="M3" s="25" t="s">
        <v>4</v>
      </c>
      <c r="N3" s="25" t="s">
        <v>66</v>
      </c>
      <c r="O3" s="25" t="s">
        <v>4</v>
      </c>
      <c r="P3" s="25" t="s">
        <v>67</v>
      </c>
      <c r="Q3" s="25" t="s">
        <v>7</v>
      </c>
    </row>
    <row r="4" spans="1:17" ht="12" customHeight="1">
      <c r="B4" s="2"/>
      <c r="J4" s="36"/>
      <c r="K4" s="37">
        <v>4010801</v>
      </c>
      <c r="L4" s="11" t="s">
        <v>9</v>
      </c>
      <c r="M4" s="11" t="s">
        <v>9</v>
      </c>
      <c r="N4" s="11" t="s">
        <v>9</v>
      </c>
      <c r="O4" s="11">
        <v>4</v>
      </c>
      <c r="P4" s="11">
        <v>5</v>
      </c>
      <c r="Q4" s="24"/>
    </row>
    <row r="5" spans="1:17" ht="12" customHeight="1">
      <c r="A5" s="1">
        <v>32</v>
      </c>
      <c r="B5" s="37">
        <v>3080708</v>
      </c>
      <c r="C5" s="11" t="s">
        <v>9</v>
      </c>
      <c r="D5" s="11" t="s">
        <v>9</v>
      </c>
      <c r="E5" s="11" t="s">
        <v>9</v>
      </c>
      <c r="F5" s="11" t="s">
        <v>9</v>
      </c>
      <c r="G5" s="11" t="s">
        <v>10</v>
      </c>
      <c r="I5" s="11"/>
      <c r="J5" s="11">
        <v>2</v>
      </c>
      <c r="K5" s="37">
        <v>11011501</v>
      </c>
      <c r="L5" s="11">
        <v>1</v>
      </c>
      <c r="M5" s="11">
        <v>2</v>
      </c>
      <c r="N5" s="11">
        <v>3</v>
      </c>
      <c r="O5" s="11">
        <v>4</v>
      </c>
      <c r="P5" s="11">
        <v>5</v>
      </c>
      <c r="Q5" s="11"/>
    </row>
    <row r="6" spans="1:17" ht="12" customHeight="1">
      <c r="A6" s="11">
        <v>33</v>
      </c>
      <c r="B6" s="37">
        <v>10081408</v>
      </c>
      <c r="C6" s="11" t="s">
        <v>10</v>
      </c>
      <c r="D6" s="11" t="s">
        <v>10</v>
      </c>
      <c r="E6" s="11">
        <v>3</v>
      </c>
      <c r="F6" s="11">
        <v>4</v>
      </c>
      <c r="G6" s="11">
        <v>5</v>
      </c>
      <c r="H6" s="11"/>
      <c r="I6" s="11"/>
      <c r="J6" s="11">
        <v>3</v>
      </c>
      <c r="K6" s="37">
        <v>18012201</v>
      </c>
      <c r="L6" s="11">
        <v>1</v>
      </c>
      <c r="M6" s="11">
        <v>2</v>
      </c>
      <c r="N6" s="11">
        <v>3</v>
      </c>
      <c r="O6" s="11">
        <v>4</v>
      </c>
      <c r="P6" s="11">
        <v>5</v>
      </c>
      <c r="Q6" s="11"/>
    </row>
    <row r="7" spans="1:17" ht="12" customHeight="1">
      <c r="A7" s="11">
        <v>34</v>
      </c>
      <c r="B7" s="37">
        <v>17082108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/>
      <c r="I7" s="11"/>
      <c r="J7" s="11">
        <v>4</v>
      </c>
      <c r="K7" s="37">
        <v>25012901</v>
      </c>
      <c r="L7" s="11">
        <v>1</v>
      </c>
      <c r="M7" s="11">
        <v>2</v>
      </c>
      <c r="N7" s="11">
        <v>3</v>
      </c>
      <c r="O7" s="11">
        <v>4</v>
      </c>
      <c r="P7" s="11">
        <v>5</v>
      </c>
      <c r="Q7" s="11"/>
    </row>
    <row r="8" spans="1:17" ht="12" customHeight="1">
      <c r="A8" s="11">
        <v>35</v>
      </c>
      <c r="B8" s="37">
        <v>24082808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/>
      <c r="I8" s="11"/>
      <c r="J8" s="11">
        <v>5</v>
      </c>
      <c r="K8" s="37">
        <v>1020502</v>
      </c>
      <c r="L8" s="11">
        <v>1</v>
      </c>
      <c r="M8" s="11">
        <v>2</v>
      </c>
      <c r="N8" s="11">
        <v>3</v>
      </c>
      <c r="O8" s="11">
        <v>4</v>
      </c>
      <c r="P8" s="11">
        <v>5</v>
      </c>
      <c r="Q8" s="11"/>
    </row>
    <row r="9" spans="1:17" ht="12" customHeight="1">
      <c r="A9" s="11">
        <v>36</v>
      </c>
      <c r="B9" s="37">
        <v>31080409</v>
      </c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/>
      <c r="I9" s="11"/>
      <c r="J9" s="11">
        <v>6</v>
      </c>
      <c r="K9" s="37">
        <v>8021202</v>
      </c>
      <c r="L9" s="11">
        <v>1</v>
      </c>
      <c r="M9" s="11">
        <v>2</v>
      </c>
      <c r="N9" s="11">
        <v>3</v>
      </c>
      <c r="O9" s="11">
        <v>4</v>
      </c>
      <c r="P9" s="11">
        <v>5</v>
      </c>
      <c r="Q9" s="11"/>
    </row>
    <row r="10" spans="1:17" ht="12" customHeight="1">
      <c r="A10" s="11">
        <v>37</v>
      </c>
      <c r="B10" s="37">
        <v>7091109</v>
      </c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/>
      <c r="I10" s="11"/>
      <c r="J10" s="11">
        <v>7</v>
      </c>
      <c r="K10" s="37">
        <v>15021902</v>
      </c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11"/>
    </row>
    <row r="11" spans="1:17" ht="12" customHeight="1">
      <c r="A11" s="11">
        <v>38</v>
      </c>
      <c r="B11" s="37">
        <v>14091809</v>
      </c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1"/>
      <c r="I11" s="11"/>
      <c r="J11" s="11">
        <v>8</v>
      </c>
      <c r="K11" s="37">
        <v>22022602</v>
      </c>
      <c r="L11" s="11">
        <v>1</v>
      </c>
      <c r="M11" s="11">
        <v>2</v>
      </c>
      <c r="N11" s="11">
        <v>3</v>
      </c>
      <c r="O11" s="11">
        <v>4</v>
      </c>
      <c r="P11" s="11">
        <v>5</v>
      </c>
      <c r="Q11" s="11"/>
    </row>
    <row r="12" spans="1:17" ht="12" customHeight="1">
      <c r="A12" s="11">
        <v>39</v>
      </c>
      <c r="B12" s="37">
        <v>21092509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/>
      <c r="I12" s="11"/>
      <c r="J12" s="11">
        <v>9</v>
      </c>
      <c r="K12" s="37">
        <v>1030503</v>
      </c>
      <c r="L12" s="49" t="s">
        <v>69</v>
      </c>
      <c r="M12" s="49"/>
      <c r="N12" s="49"/>
      <c r="O12" s="49"/>
      <c r="P12" s="49"/>
      <c r="Q12" s="11"/>
    </row>
    <row r="13" spans="1:17" ht="12" customHeight="1">
      <c r="A13" s="11">
        <v>40</v>
      </c>
      <c r="B13" s="37">
        <v>28090210</v>
      </c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11"/>
      <c r="I13" s="11"/>
      <c r="J13" s="11">
        <v>10</v>
      </c>
      <c r="K13" s="37">
        <v>8031203</v>
      </c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11"/>
    </row>
    <row r="14" spans="1:17" ht="12" customHeight="1">
      <c r="A14" s="11">
        <v>41</v>
      </c>
      <c r="B14" s="37">
        <v>5100910</v>
      </c>
      <c r="C14" s="11">
        <v>1</v>
      </c>
      <c r="D14" s="11">
        <v>2</v>
      </c>
      <c r="E14" s="11">
        <v>3</v>
      </c>
      <c r="F14" s="11">
        <v>4</v>
      </c>
      <c r="G14" s="11">
        <v>5</v>
      </c>
      <c r="H14" s="11"/>
      <c r="I14" s="11"/>
      <c r="J14" s="11">
        <v>11</v>
      </c>
      <c r="K14" s="37">
        <v>15031903</v>
      </c>
      <c r="L14" s="11">
        <v>1</v>
      </c>
      <c r="M14" s="11">
        <v>2</v>
      </c>
      <c r="N14" s="11">
        <v>3</v>
      </c>
      <c r="O14" s="11">
        <v>4</v>
      </c>
      <c r="P14" s="11">
        <v>5</v>
      </c>
      <c r="Q14" s="11"/>
    </row>
    <row r="15" spans="1:17" ht="12" customHeight="1">
      <c r="A15" s="11">
        <v>42</v>
      </c>
      <c r="B15" s="37">
        <v>12101610</v>
      </c>
      <c r="C15" s="11">
        <v>1</v>
      </c>
      <c r="D15" s="11">
        <v>2</v>
      </c>
      <c r="E15" s="39" t="s">
        <v>70</v>
      </c>
      <c r="F15" s="39"/>
      <c r="G15" s="39"/>
      <c r="H15" s="11"/>
      <c r="I15" s="11"/>
      <c r="J15" s="11">
        <v>12</v>
      </c>
      <c r="K15" s="37">
        <v>22032603</v>
      </c>
      <c r="L15" s="11">
        <v>1</v>
      </c>
      <c r="M15" s="11">
        <v>2</v>
      </c>
      <c r="N15" s="11">
        <v>3</v>
      </c>
      <c r="O15" s="11">
        <v>4</v>
      </c>
      <c r="P15" s="11">
        <v>5</v>
      </c>
      <c r="Q15" s="11"/>
    </row>
    <row r="16" spans="1:17" ht="12" customHeight="1">
      <c r="A16" s="11">
        <v>43</v>
      </c>
      <c r="B16" s="37">
        <v>19102310</v>
      </c>
      <c r="C16" s="11">
        <v>1</v>
      </c>
      <c r="D16" s="11">
        <v>2</v>
      </c>
      <c r="E16" s="11">
        <v>3</v>
      </c>
      <c r="F16" s="11">
        <v>4</v>
      </c>
      <c r="G16" s="11">
        <v>5</v>
      </c>
      <c r="H16" s="11"/>
      <c r="I16" s="11"/>
      <c r="J16" s="11">
        <v>13</v>
      </c>
      <c r="K16" s="37">
        <v>29030204</v>
      </c>
      <c r="L16" s="11">
        <v>1</v>
      </c>
      <c r="M16" s="11">
        <v>2</v>
      </c>
      <c r="N16" s="11">
        <v>3</v>
      </c>
      <c r="O16" s="11">
        <v>4</v>
      </c>
      <c r="P16" s="11" t="s">
        <v>9</v>
      </c>
      <c r="Q16" s="11"/>
    </row>
    <row r="17" spans="1:17" ht="12" customHeight="1">
      <c r="A17" s="11">
        <v>44</v>
      </c>
      <c r="B17" s="37">
        <v>26103010</v>
      </c>
      <c r="C17" s="11">
        <v>1</v>
      </c>
      <c r="D17" s="11">
        <v>2</v>
      </c>
      <c r="E17" s="11">
        <v>3</v>
      </c>
      <c r="F17" s="11">
        <v>4</v>
      </c>
      <c r="G17" s="11">
        <v>5</v>
      </c>
      <c r="H17" s="11"/>
      <c r="I17" s="11"/>
      <c r="J17" s="11">
        <v>14</v>
      </c>
      <c r="K17" s="27">
        <v>5040904</v>
      </c>
      <c r="L17" s="11" t="s">
        <v>10</v>
      </c>
      <c r="M17" s="11">
        <v>2</v>
      </c>
      <c r="N17" s="11">
        <v>3</v>
      </c>
      <c r="O17" s="11">
        <v>4</v>
      </c>
      <c r="P17" s="11">
        <v>5</v>
      </c>
      <c r="Q17" s="11"/>
    </row>
    <row r="18" spans="1:17" ht="12" customHeight="1">
      <c r="A18" s="11">
        <v>45</v>
      </c>
      <c r="B18" s="37">
        <v>2110611</v>
      </c>
      <c r="C18" s="11">
        <v>1</v>
      </c>
      <c r="D18" s="11">
        <v>2</v>
      </c>
      <c r="E18" s="11">
        <v>3</v>
      </c>
      <c r="F18" s="11">
        <v>4</v>
      </c>
      <c r="G18" s="11">
        <v>5</v>
      </c>
      <c r="H18" s="11"/>
      <c r="I18" s="11"/>
      <c r="J18" s="11">
        <v>15</v>
      </c>
      <c r="K18" s="27">
        <v>12041604</v>
      </c>
      <c r="L18" s="11">
        <v>1</v>
      </c>
      <c r="M18" s="23">
        <v>2</v>
      </c>
      <c r="N18" s="23">
        <v>3</v>
      </c>
      <c r="O18" s="23">
        <v>4</v>
      </c>
      <c r="P18" s="11">
        <v>5</v>
      </c>
      <c r="Q18" s="23"/>
    </row>
    <row r="19" spans="1:17" ht="12" customHeight="1">
      <c r="A19" s="11">
        <v>46</v>
      </c>
      <c r="B19" s="37">
        <v>9111311</v>
      </c>
      <c r="C19" s="11">
        <v>1</v>
      </c>
      <c r="D19" s="11">
        <v>2</v>
      </c>
      <c r="E19" s="11">
        <v>3</v>
      </c>
      <c r="F19" s="11">
        <v>4</v>
      </c>
      <c r="G19" s="11">
        <v>5</v>
      </c>
      <c r="H19" s="11"/>
      <c r="I19" s="11"/>
      <c r="J19" s="11">
        <v>16</v>
      </c>
      <c r="K19" s="27">
        <v>19042304</v>
      </c>
      <c r="L19" s="23">
        <v>1</v>
      </c>
      <c r="M19" s="23">
        <v>2</v>
      </c>
      <c r="N19" s="23">
        <v>3</v>
      </c>
      <c r="O19" s="23">
        <v>4</v>
      </c>
      <c r="P19" s="23">
        <v>5</v>
      </c>
      <c r="Q19" s="23"/>
    </row>
    <row r="20" spans="1:17" ht="12" customHeight="1">
      <c r="A20" s="11">
        <v>47</v>
      </c>
      <c r="B20" s="37">
        <v>16112011</v>
      </c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>
        <v>17</v>
      </c>
      <c r="K20" s="27">
        <v>26043004</v>
      </c>
      <c r="L20" s="23">
        <v>1</v>
      </c>
      <c r="M20" s="23">
        <v>2</v>
      </c>
      <c r="N20" s="23">
        <v>3</v>
      </c>
      <c r="O20" s="23">
        <v>4</v>
      </c>
      <c r="P20" s="23">
        <v>5</v>
      </c>
      <c r="Q20" s="23"/>
    </row>
    <row r="21" spans="1:17" ht="12" customHeight="1">
      <c r="A21" s="11">
        <v>48</v>
      </c>
      <c r="B21" s="37">
        <v>23112711</v>
      </c>
      <c r="C21" s="11">
        <v>1</v>
      </c>
      <c r="D21" s="11">
        <v>2</v>
      </c>
      <c r="E21" s="11">
        <v>3</v>
      </c>
      <c r="F21" s="11">
        <v>4</v>
      </c>
      <c r="G21" s="11">
        <v>5</v>
      </c>
      <c r="H21" s="11"/>
      <c r="I21" s="11"/>
      <c r="J21" s="11">
        <v>18</v>
      </c>
      <c r="K21" s="27">
        <v>3050705</v>
      </c>
      <c r="L21" s="23">
        <v>1</v>
      </c>
      <c r="M21" s="23">
        <v>2</v>
      </c>
      <c r="N21" s="23">
        <v>3</v>
      </c>
      <c r="O21" s="23">
        <v>4</v>
      </c>
      <c r="P21" s="11">
        <v>5</v>
      </c>
      <c r="Q21" s="23"/>
    </row>
    <row r="22" spans="1:17" ht="12" customHeight="1">
      <c r="A22" s="11">
        <v>49</v>
      </c>
      <c r="B22" s="37">
        <v>30110412</v>
      </c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/>
      <c r="I22" s="11"/>
      <c r="J22" s="11">
        <v>19</v>
      </c>
      <c r="K22" s="27">
        <v>10051405</v>
      </c>
      <c r="L22" s="23">
        <v>1</v>
      </c>
      <c r="M22" s="23">
        <v>2</v>
      </c>
      <c r="N22" s="23">
        <v>3</v>
      </c>
      <c r="O22" s="23" t="s">
        <v>9</v>
      </c>
      <c r="P22" s="23" t="s">
        <v>10</v>
      </c>
      <c r="Q22" s="23"/>
    </row>
    <row r="23" spans="1:17" ht="12" customHeight="1">
      <c r="A23" s="11">
        <v>50</v>
      </c>
      <c r="B23" s="37">
        <v>7121112</v>
      </c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11"/>
      <c r="I23" s="11"/>
      <c r="J23" s="11">
        <v>20</v>
      </c>
      <c r="K23" s="27">
        <v>17052105</v>
      </c>
      <c r="L23" s="23">
        <v>1</v>
      </c>
      <c r="M23" s="23">
        <v>2</v>
      </c>
      <c r="N23" s="23">
        <v>3</v>
      </c>
      <c r="O23" s="23">
        <v>4</v>
      </c>
      <c r="P23" s="23">
        <v>5</v>
      </c>
      <c r="Q23" s="23"/>
    </row>
    <row r="24" spans="1:17" ht="12" customHeight="1">
      <c r="A24" s="11">
        <v>51</v>
      </c>
      <c r="B24" s="37">
        <v>14121812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/>
      <c r="I24" s="11"/>
      <c r="J24" s="11">
        <v>21</v>
      </c>
      <c r="K24" s="27">
        <v>24052805</v>
      </c>
      <c r="L24" s="23">
        <v>1</v>
      </c>
      <c r="M24" s="23">
        <v>2</v>
      </c>
      <c r="N24" s="23">
        <v>3</v>
      </c>
      <c r="O24" s="23">
        <v>4</v>
      </c>
      <c r="P24" s="23">
        <v>5</v>
      </c>
      <c r="Q24" s="23"/>
    </row>
    <row r="25" spans="1:17" ht="12" customHeight="1">
      <c r="A25" s="11">
        <v>52</v>
      </c>
      <c r="B25" s="37">
        <v>21122512</v>
      </c>
      <c r="C25" s="11" t="s">
        <v>9</v>
      </c>
      <c r="D25" s="11" t="s">
        <v>9</v>
      </c>
      <c r="E25" s="11" t="s">
        <v>9</v>
      </c>
      <c r="F25" s="11" t="s">
        <v>9</v>
      </c>
      <c r="G25" s="11" t="s">
        <v>9</v>
      </c>
      <c r="H25" s="11"/>
      <c r="I25" s="11"/>
      <c r="J25" s="20">
        <v>22</v>
      </c>
      <c r="K25" s="28">
        <v>31050506</v>
      </c>
      <c r="L25" s="20">
        <v>1</v>
      </c>
      <c r="M25" s="20">
        <v>2</v>
      </c>
      <c r="N25" s="20">
        <v>3</v>
      </c>
      <c r="O25" s="20">
        <v>4</v>
      </c>
      <c r="P25" s="20">
        <v>5</v>
      </c>
      <c r="Q25" s="19" t="s">
        <v>13</v>
      </c>
    </row>
    <row r="26" spans="1:17" ht="12" customHeight="1">
      <c r="J26" s="11"/>
      <c r="L26" s="11">
        <f>COUNT(L5:L25)</f>
        <v>19</v>
      </c>
      <c r="M26" s="11">
        <f>COUNT(M5:M25)</f>
        <v>20</v>
      </c>
      <c r="N26" s="11">
        <f>COUNT(N5:N25)</f>
        <v>20</v>
      </c>
      <c r="O26" s="11">
        <f>COUNT(O4:O25)</f>
        <v>20</v>
      </c>
      <c r="P26" s="11">
        <f>COUNT(P4:P25)</f>
        <v>19</v>
      </c>
      <c r="Q26" s="11">
        <v>1</v>
      </c>
    </row>
    <row r="27" spans="1:17" ht="12" customHeight="1">
      <c r="A27" s="22"/>
      <c r="B27" s="21"/>
      <c r="C27" s="22"/>
      <c r="D27" s="22"/>
      <c r="E27" s="22"/>
      <c r="F27" s="22"/>
      <c r="G27" s="22"/>
      <c r="H27" s="22"/>
      <c r="I27" s="17"/>
      <c r="P27" s="18" t="s">
        <v>14</v>
      </c>
      <c r="Q27" s="17">
        <f>SUM(L26:Q26)</f>
        <v>99</v>
      </c>
    </row>
    <row r="28" spans="1:17" ht="12" customHeight="1">
      <c r="B28" s="2"/>
      <c r="C28" s="11">
        <f>COUNT(C5:C25)</f>
        <v>18</v>
      </c>
      <c r="D28" s="11">
        <f t="shared" ref="D28:G28" si="0">COUNT(D5:D25)</f>
        <v>18</v>
      </c>
      <c r="E28" s="11">
        <f t="shared" si="0"/>
        <v>18</v>
      </c>
      <c r="F28" s="11">
        <f t="shared" si="0"/>
        <v>18</v>
      </c>
      <c r="G28" s="11">
        <f t="shared" si="0"/>
        <v>18</v>
      </c>
      <c r="H28" s="11">
        <f>COUNT(H6:H24)</f>
        <v>0</v>
      </c>
      <c r="K28" s="3" t="s">
        <v>71</v>
      </c>
      <c r="L28" s="50">
        <v>14101610</v>
      </c>
      <c r="M28" s="50"/>
      <c r="N28" s="50"/>
    </row>
    <row r="29" spans="1:17" ht="13.5" customHeight="1">
      <c r="B29" s="2"/>
      <c r="G29" s="18" t="s">
        <v>14</v>
      </c>
      <c r="H29" s="17">
        <f>SUM(C28:H28)</f>
        <v>90</v>
      </c>
      <c r="K29" s="3" t="s">
        <v>72</v>
      </c>
      <c r="L29" s="50">
        <v>21120601</v>
      </c>
      <c r="M29" s="50"/>
      <c r="N29" s="50"/>
    </row>
    <row r="30" spans="1:17" ht="12.75" customHeight="1">
      <c r="A30" s="3" t="s">
        <v>73</v>
      </c>
      <c r="D30" s="16">
        <f>Q27+H29</f>
        <v>189</v>
      </c>
      <c r="K30" s="3" t="s">
        <v>74</v>
      </c>
      <c r="L30" s="50">
        <v>1030503</v>
      </c>
      <c r="M30" s="50"/>
      <c r="N30" s="50"/>
    </row>
    <row r="31" spans="1:17" ht="12.75" customHeight="1">
      <c r="K31" s="3" t="s">
        <v>75</v>
      </c>
      <c r="L31" s="50">
        <v>2040504</v>
      </c>
      <c r="M31" s="50"/>
      <c r="N31" s="50"/>
    </row>
    <row r="32" spans="1:17" ht="12.75" customHeight="1"/>
    <row r="33" spans="1:17" ht="12.75" customHeight="1">
      <c r="J33" s="35"/>
      <c r="K33" s="35"/>
      <c r="L33" s="35"/>
      <c r="M33" s="35"/>
      <c r="N33" s="35"/>
      <c r="O33" s="35"/>
      <c r="P33" s="35"/>
      <c r="Q33" s="35"/>
    </row>
    <row r="34" spans="1:17" ht="23.25" customHeight="1">
      <c r="A34" s="38" t="s">
        <v>76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2.7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2.75" customHeight="1">
      <c r="J36" s="10"/>
      <c r="K36" s="10"/>
      <c r="L36" s="10"/>
    </row>
    <row r="37" spans="1:17" ht="33" customHeight="1">
      <c r="A37" s="15"/>
      <c r="B37" s="33" t="s">
        <v>77</v>
      </c>
      <c r="C37" s="61" t="s">
        <v>77</v>
      </c>
      <c r="D37" s="61"/>
      <c r="E37" s="61"/>
      <c r="F37" s="46" t="s">
        <v>77</v>
      </c>
      <c r="G37" s="47"/>
      <c r="H37" s="62"/>
      <c r="I37" s="46" t="s">
        <v>77</v>
      </c>
      <c r="J37" s="62"/>
      <c r="K37" s="33" t="s">
        <v>77</v>
      </c>
      <c r="L37" s="46" t="s">
        <v>77</v>
      </c>
      <c r="M37" s="47"/>
      <c r="N37" s="48"/>
      <c r="O37" s="59"/>
      <c r="P37" s="59"/>
      <c r="Q37" s="59"/>
    </row>
    <row r="38" spans="1:17" ht="55.5" customHeight="1">
      <c r="A38" s="14"/>
      <c r="B38" s="31" t="s">
        <v>22</v>
      </c>
      <c r="C38" s="60" t="s">
        <v>23</v>
      </c>
      <c r="D38" s="60"/>
      <c r="E38" s="60"/>
      <c r="F38" s="60" t="s">
        <v>24</v>
      </c>
      <c r="G38" s="60"/>
      <c r="H38" s="60"/>
      <c r="I38" s="40" t="s">
        <v>25</v>
      </c>
      <c r="J38" s="63"/>
      <c r="K38" s="31" t="s">
        <v>26</v>
      </c>
      <c r="L38" s="40" t="s">
        <v>27</v>
      </c>
      <c r="M38" s="41"/>
      <c r="N38" s="42"/>
      <c r="O38" s="58"/>
      <c r="P38" s="58"/>
      <c r="Q38" s="58"/>
    </row>
    <row r="39" spans="1:17" ht="55.5" customHeight="1">
      <c r="A39" s="13" t="s">
        <v>78</v>
      </c>
      <c r="B39" s="32" t="s">
        <v>79</v>
      </c>
      <c r="C39" s="57" t="s">
        <v>80</v>
      </c>
      <c r="D39" s="57"/>
      <c r="E39" s="57"/>
      <c r="F39" s="57" t="s">
        <v>81</v>
      </c>
      <c r="G39" s="57"/>
      <c r="H39" s="57"/>
      <c r="I39" s="43" t="s">
        <v>82</v>
      </c>
      <c r="J39" s="53"/>
      <c r="K39" s="32" t="s">
        <v>83</v>
      </c>
      <c r="L39" s="43" t="s">
        <v>84</v>
      </c>
      <c r="M39" s="44"/>
      <c r="N39" s="45"/>
      <c r="O39" s="51"/>
      <c r="P39" s="51"/>
      <c r="Q39" s="51"/>
    </row>
    <row r="40" spans="1:17" ht="55.5" customHeight="1">
      <c r="A40" s="13" t="s">
        <v>35</v>
      </c>
      <c r="B40" s="29" t="s">
        <v>85</v>
      </c>
      <c r="C40" s="57" t="s">
        <v>86</v>
      </c>
      <c r="D40" s="57"/>
      <c r="E40" s="57"/>
      <c r="F40" s="57" t="s">
        <v>87</v>
      </c>
      <c r="G40" s="57"/>
      <c r="H40" s="57"/>
      <c r="I40" s="43" t="s">
        <v>88</v>
      </c>
      <c r="J40" s="53"/>
      <c r="K40" s="32" t="s">
        <v>89</v>
      </c>
      <c r="L40" s="43" t="s">
        <v>90</v>
      </c>
      <c r="M40" s="44"/>
      <c r="N40" s="45"/>
      <c r="O40" s="51"/>
      <c r="P40" s="51"/>
      <c r="Q40" s="51"/>
    </row>
    <row r="41" spans="1:17" ht="55.5" customHeight="1">
      <c r="A41" s="13" t="s">
        <v>91</v>
      </c>
      <c r="B41" s="32" t="s">
        <v>92</v>
      </c>
      <c r="C41" s="57" t="s">
        <v>93</v>
      </c>
      <c r="D41" s="57"/>
      <c r="E41" s="57"/>
      <c r="F41" s="57" t="s">
        <v>94</v>
      </c>
      <c r="G41" s="57"/>
      <c r="H41" s="57"/>
      <c r="I41" s="43" t="s">
        <v>95</v>
      </c>
      <c r="J41" s="53"/>
      <c r="K41" s="32" t="s">
        <v>96</v>
      </c>
      <c r="L41" s="43" t="s">
        <v>97</v>
      </c>
      <c r="M41" s="44"/>
      <c r="N41" s="45"/>
      <c r="O41" s="51"/>
      <c r="P41" s="51"/>
      <c r="Q41" s="51"/>
    </row>
    <row r="42" spans="1:17" ht="55.5" customHeight="1">
      <c r="A42" s="13" t="s">
        <v>49</v>
      </c>
      <c r="B42" s="30" t="s">
        <v>98</v>
      </c>
      <c r="C42" s="57" t="s">
        <v>99</v>
      </c>
      <c r="D42" s="57"/>
      <c r="E42" s="57"/>
      <c r="F42" s="57" t="s">
        <v>100</v>
      </c>
      <c r="G42" s="57"/>
      <c r="H42" s="57"/>
      <c r="I42" s="43" t="s">
        <v>101</v>
      </c>
      <c r="J42" s="53"/>
      <c r="K42" s="32" t="s">
        <v>102</v>
      </c>
      <c r="L42" s="43" t="s">
        <v>103</v>
      </c>
      <c r="M42" s="44"/>
      <c r="N42" s="45"/>
      <c r="O42" s="51"/>
      <c r="P42" s="51"/>
      <c r="Q42" s="51"/>
    </row>
    <row r="43" spans="1:17" s="10" customFormat="1" ht="55.5" customHeight="1">
      <c r="A43" s="12" t="s">
        <v>104</v>
      </c>
      <c r="B43" s="34" t="s">
        <v>105</v>
      </c>
      <c r="C43" s="52" t="s">
        <v>106</v>
      </c>
      <c r="D43" s="52"/>
      <c r="E43" s="52"/>
      <c r="F43" s="52" t="s">
        <v>107</v>
      </c>
      <c r="G43" s="52"/>
      <c r="H43" s="52"/>
      <c r="I43" s="54" t="s">
        <v>108</v>
      </c>
      <c r="J43" s="64"/>
      <c r="K43" s="34" t="s">
        <v>109</v>
      </c>
      <c r="L43" s="54" t="s">
        <v>110</v>
      </c>
      <c r="M43" s="55"/>
      <c r="N43" s="56"/>
      <c r="O43" s="51"/>
      <c r="P43" s="51"/>
      <c r="Q43" s="51"/>
    </row>
    <row r="44" spans="1:17" s="10" customFormat="1" ht="13.5" customHeight="1">
      <c r="J44"/>
      <c r="K44"/>
      <c r="L44"/>
    </row>
    <row r="45" spans="1:17" s="10" customFormat="1" ht="13.5" customHeight="1">
      <c r="J45" s="1"/>
      <c r="K45"/>
    </row>
    <row r="46" spans="1:17" s="10" customFormat="1" ht="13.5" customHeight="1">
      <c r="J46" s="1"/>
      <c r="K46"/>
    </row>
    <row r="47" spans="1:17" s="10" customFormat="1" ht="13.5" customHeight="1">
      <c r="J47" s="1"/>
      <c r="K47"/>
    </row>
    <row r="48" spans="1:17" s="10" customFormat="1" ht="13.5" customHeight="1">
      <c r="J48" s="1"/>
      <c r="K48" s="1"/>
    </row>
    <row r="49" spans="1:17" s="10" customFormat="1" ht="13.5" customHeight="1">
      <c r="J49" s="1"/>
      <c r="K49" s="1"/>
      <c r="L49" s="1"/>
    </row>
    <row r="50" spans="1:17" s="10" customFormat="1" ht="13.5" customHeight="1">
      <c r="J50" s="1"/>
      <c r="K50" s="11"/>
      <c r="L50" s="9"/>
    </row>
    <row r="51" spans="1:17" ht="19.5" customHeight="1">
      <c r="A51" s="10"/>
      <c r="B51" s="10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</row>
    <row r="52" spans="1:17">
      <c r="L52" s="9"/>
    </row>
    <row r="53" spans="1:17">
      <c r="A53"/>
      <c r="B53" s="8"/>
      <c r="C53"/>
      <c r="D53"/>
      <c r="E53"/>
      <c r="F53"/>
      <c r="G53"/>
      <c r="H53"/>
      <c r="I53"/>
      <c r="M53" s="7"/>
    </row>
    <row r="54" spans="1:17">
      <c r="B54" s="5"/>
      <c r="H54"/>
      <c r="I54"/>
      <c r="M54" s="7"/>
    </row>
    <row r="55" spans="1:17">
      <c r="A55" s="7"/>
      <c r="B55" s="5"/>
      <c r="C55" s="7"/>
      <c r="H55"/>
      <c r="I55"/>
    </row>
    <row r="56" spans="1:17">
      <c r="A56" s="4"/>
      <c r="B56" s="5"/>
      <c r="C56" s="7"/>
      <c r="D56"/>
    </row>
    <row r="57" spans="1:17">
      <c r="A57" s="4"/>
      <c r="B57" s="5"/>
      <c r="C57" s="4"/>
    </row>
    <row r="58" spans="1:17">
      <c r="A58" s="6"/>
      <c r="B58" s="5"/>
      <c r="C58" s="4"/>
    </row>
    <row r="59" spans="1:17" ht="12.75" customHeight="1">
      <c r="B59" s="2"/>
      <c r="G59" s="3"/>
    </row>
    <row r="60" spans="1:17" ht="12.75" customHeight="1">
      <c r="B60" s="2"/>
    </row>
    <row r="61" spans="1:17" ht="12.75" customHeight="1">
      <c r="B61" s="2"/>
      <c r="G61" s="3"/>
    </row>
    <row r="62" spans="1:17" ht="12.75" customHeight="1">
      <c r="B62" s="2"/>
    </row>
    <row r="63" spans="1:17">
      <c r="B63" s="2"/>
    </row>
  </sheetData>
  <mergeCells count="43">
    <mergeCell ref="C42:E42"/>
    <mergeCell ref="F42:H42"/>
    <mergeCell ref="I42:J42"/>
    <mergeCell ref="L42:N42"/>
    <mergeCell ref="O42:Q42"/>
    <mergeCell ref="C43:E43"/>
    <mergeCell ref="F43:H43"/>
    <mergeCell ref="I43:J43"/>
    <mergeCell ref="L43:N43"/>
    <mergeCell ref="O43:Q43"/>
    <mergeCell ref="C40:E40"/>
    <mergeCell ref="F40:H40"/>
    <mergeCell ref="I40:J40"/>
    <mergeCell ref="L40:N40"/>
    <mergeCell ref="O40:Q40"/>
    <mergeCell ref="C41:E41"/>
    <mergeCell ref="F41:H41"/>
    <mergeCell ref="I41:J41"/>
    <mergeCell ref="L41:N41"/>
    <mergeCell ref="O41:Q41"/>
    <mergeCell ref="C38:E38"/>
    <mergeCell ref="F38:H38"/>
    <mergeCell ref="I38:J38"/>
    <mergeCell ref="L38:N38"/>
    <mergeCell ref="O38:Q38"/>
    <mergeCell ref="C39:E39"/>
    <mergeCell ref="F39:H39"/>
    <mergeCell ref="I39:J39"/>
    <mergeCell ref="L39:N39"/>
    <mergeCell ref="O39:Q39"/>
    <mergeCell ref="L31:N31"/>
    <mergeCell ref="A34:Q34"/>
    <mergeCell ref="C37:E37"/>
    <mergeCell ref="F37:H37"/>
    <mergeCell ref="I37:J37"/>
    <mergeCell ref="L37:N37"/>
    <mergeCell ref="O37:Q37"/>
    <mergeCell ref="L30:N30"/>
    <mergeCell ref="E15:G15"/>
    <mergeCell ref="A1:Q1"/>
    <mergeCell ref="L12:P12"/>
    <mergeCell ref="L28:N28"/>
    <mergeCell ref="L29:N29"/>
  </mergeCells>
  <pageMargins left="0.55118110236220474" right="0.15748031496062992" top="0.11811023622047245" bottom="0.2755905511811023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Kansli gymnasiet</dc:creator>
  <cp:keywords/>
  <dc:description/>
  <cp:lastModifiedBy/>
  <cp:revision/>
  <dcterms:created xsi:type="dcterms:W3CDTF">2019-08-23T11:27:07Z</dcterms:created>
  <dcterms:modified xsi:type="dcterms:W3CDTF">2020-09-16T09:30:17Z</dcterms:modified>
  <cp:category/>
  <cp:contentStatus/>
</cp:coreProperties>
</file>